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1_Marchés publics\2025\006-25 - Boite à outils Dicom - 2 lots -  ZH\1 - Rédaction\1-2 DC élaboration\8_V11_SAD3\"/>
    </mc:Choice>
  </mc:AlternateContent>
  <bookViews>
    <workbookView xWindow="0" yWindow="0" windowWidth="28800" windowHeight="11565"/>
  </bookViews>
  <sheets>
    <sheet name="Table 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1" l="1"/>
  <c r="O24" i="1"/>
  <c r="O23" i="1"/>
  <c r="O21" i="1"/>
  <c r="O19" i="1"/>
  <c r="O18" i="1"/>
  <c r="O17" i="1"/>
  <c r="O16" i="1"/>
  <c r="O14" i="1"/>
  <c r="O13" i="1"/>
  <c r="O12" i="1"/>
  <c r="O11" i="1"/>
  <c r="O10" i="1"/>
  <c r="O9" i="1"/>
  <c r="O8" i="1"/>
  <c r="N26" i="1"/>
  <c r="N24" i="1"/>
  <c r="N23" i="1"/>
  <c r="N21" i="1"/>
  <c r="N19" i="1"/>
  <c r="N18" i="1"/>
  <c r="N17" i="1"/>
  <c r="N16" i="1"/>
  <c r="N14" i="1"/>
  <c r="N13" i="1"/>
  <c r="N12" i="1"/>
  <c r="N11" i="1"/>
  <c r="N10" i="1"/>
  <c r="N9" i="1"/>
  <c r="N8" i="1"/>
  <c r="O7" i="1"/>
  <c r="N7" i="1"/>
  <c r="N2" i="1"/>
  <c r="O29" i="1" l="1"/>
  <c r="N29" i="1"/>
  <c r="N32" i="1" l="1"/>
</calcChain>
</file>

<file path=xl/sharedStrings.xml><?xml version="1.0" encoding="utf-8"?>
<sst xmlns="http://schemas.openxmlformats.org/spreadsheetml/2006/main" count="74" uniqueCount="55">
  <si>
    <r>
      <rPr>
        <b/>
        <sz val="10"/>
        <color rgb="FFFFFFFF"/>
        <rFont val="Arial"/>
        <family val="2"/>
      </rPr>
      <t>Prestations d’exécution sur divers documents et supports administratifs ou techniques avec des logiciels bureautiques</t>
    </r>
  </si>
  <si>
    <r>
      <rPr>
        <b/>
        <sz val="8.5"/>
        <rFont val="Arial"/>
        <family val="2"/>
      </rPr>
      <t>Prestations</t>
    </r>
  </si>
  <si>
    <r>
      <rPr>
        <b/>
        <sz val="8.5"/>
        <rFont val="Arial"/>
        <family val="2"/>
      </rPr>
      <t>Code unités d'œuvre</t>
    </r>
  </si>
  <si>
    <r>
      <rPr>
        <b/>
        <sz val="8.5"/>
        <rFont val="Arial"/>
        <family val="2"/>
      </rPr>
      <t>Unités d'œuvre</t>
    </r>
  </si>
  <si>
    <r>
      <rPr>
        <b/>
        <sz val="8.5"/>
        <rFont val="Arial"/>
        <family val="2"/>
      </rPr>
      <t>Prix HT</t>
    </r>
  </si>
  <si>
    <r>
      <rPr>
        <b/>
        <sz val="8.5"/>
        <rFont val="Arial"/>
        <family val="2"/>
      </rPr>
      <t>Prix TTC</t>
    </r>
  </si>
  <si>
    <r>
      <rPr>
        <b/>
        <sz val="10"/>
        <color rgb="FFFFFFFF"/>
        <rFont val="Arial"/>
        <family val="2"/>
      </rPr>
      <t>UO 1.1 - Mise en page de documents</t>
    </r>
  </si>
  <si>
    <r>
      <rPr>
        <b/>
        <i/>
        <sz val="10"/>
        <rFont val="Arial"/>
        <family val="2"/>
      </rPr>
      <t>UO 1.1.1 - Mise en page de documents</t>
    </r>
  </si>
  <si>
    <r>
      <rPr>
        <sz val="8.5"/>
        <rFont val="Arial"/>
        <family val="2"/>
      </rPr>
      <t>Proposition de deux maquettes et réalisation du gabarit</t>
    </r>
  </si>
  <si>
    <r>
      <rPr>
        <sz val="8.5"/>
        <rFont val="Arial"/>
        <family val="2"/>
      </rPr>
      <t>1.1.1.1</t>
    </r>
  </si>
  <si>
    <r>
      <rPr>
        <b/>
        <sz val="8.5"/>
        <rFont val="Arial"/>
        <family val="2"/>
      </rPr>
      <t>forfait</t>
    </r>
  </si>
  <si>
    <r>
      <rPr>
        <sz val="8.5"/>
        <rFont val="Arial"/>
        <family val="2"/>
      </rPr>
      <t>Maquette supplémentaire</t>
    </r>
  </si>
  <si>
    <r>
      <rPr>
        <sz val="8.5"/>
        <rFont val="Arial"/>
        <family val="2"/>
      </rPr>
      <t>1.1.1.2</t>
    </r>
  </si>
  <si>
    <r>
      <rPr>
        <sz val="8.5"/>
        <rFont val="Arial"/>
        <family val="2"/>
      </rPr>
      <t>Maquette de couverture (1ère et 4ème)</t>
    </r>
  </si>
  <si>
    <r>
      <rPr>
        <sz val="8.5"/>
        <rFont val="Arial"/>
        <family val="2"/>
      </rPr>
      <t>1.1.1.3</t>
    </r>
  </si>
  <si>
    <r>
      <rPr>
        <sz val="8.5"/>
        <rFont val="Arial"/>
        <family val="2"/>
      </rPr>
      <t>Intégration d'un sommaire interactif</t>
    </r>
  </si>
  <si>
    <r>
      <rPr>
        <sz val="8.5"/>
        <rFont val="Arial"/>
        <family val="2"/>
      </rPr>
      <t>1.1.1.4</t>
    </r>
  </si>
  <si>
    <r>
      <rPr>
        <b/>
        <sz val="8.5"/>
        <rFont val="Arial"/>
        <family val="2"/>
      </rPr>
      <t>la page</t>
    </r>
  </si>
  <si>
    <r>
      <rPr>
        <sz val="8.5"/>
        <rFont val="Arial"/>
        <family val="2"/>
      </rPr>
      <t>Mise en page de texte - niveau 1 Simple jusqu'à 50 pages</t>
    </r>
  </si>
  <si>
    <r>
      <rPr>
        <sz val="8.5"/>
        <rFont val="Arial"/>
        <family val="2"/>
      </rPr>
      <t>1.1.1.5</t>
    </r>
  </si>
  <si>
    <r>
      <rPr>
        <sz val="8.5"/>
        <rFont val="Arial"/>
        <family val="2"/>
      </rPr>
      <t>Mise en page de texte - niveau 1 Simple au-delà de 50 pages</t>
    </r>
  </si>
  <si>
    <r>
      <rPr>
        <sz val="8.5"/>
        <rFont val="Arial"/>
        <family val="2"/>
      </rPr>
      <t>1.1.1.6</t>
    </r>
  </si>
  <si>
    <r>
      <rPr>
        <sz val="8.5"/>
        <rFont val="Arial"/>
        <family val="2"/>
      </rPr>
      <t>Mise en page de texte - niveau 2 Elaboré jusqu'à 50 pages</t>
    </r>
  </si>
  <si>
    <r>
      <rPr>
        <sz val="8.5"/>
        <rFont val="Arial"/>
        <family val="2"/>
      </rPr>
      <t>1.1.1.7</t>
    </r>
  </si>
  <si>
    <r>
      <rPr>
        <sz val="8.5"/>
        <rFont val="Arial"/>
        <family val="2"/>
      </rPr>
      <t>Mise en page de texte - niveau 2 Elaboré au-delà de 50 pages</t>
    </r>
  </si>
  <si>
    <r>
      <rPr>
        <sz val="8.5"/>
        <rFont val="Arial"/>
        <family val="2"/>
      </rPr>
      <t>1.1.1.8</t>
    </r>
  </si>
  <si>
    <r>
      <rPr>
        <b/>
        <i/>
        <sz val="10"/>
        <rFont val="Arial"/>
        <family val="2"/>
      </rPr>
      <t>UO 1.1.2 - Mise en page de présentations</t>
    </r>
  </si>
  <si>
    <r>
      <rPr>
        <sz val="8.5"/>
        <rFont val="Arial"/>
        <family val="2"/>
      </rPr>
      <t>1.1.2.1</t>
    </r>
  </si>
  <si>
    <r>
      <rPr>
        <sz val="8.5"/>
        <rFont val="Arial"/>
        <family val="2"/>
      </rPr>
      <t>1.1.2.2</t>
    </r>
  </si>
  <si>
    <r>
      <rPr>
        <sz val="8.5"/>
        <rFont val="Arial"/>
        <family val="2"/>
      </rPr>
      <t>Mise en page de texte - niveau 1 Simple</t>
    </r>
  </si>
  <si>
    <r>
      <rPr>
        <sz val="8.5"/>
        <rFont val="Arial"/>
        <family val="2"/>
      </rPr>
      <t>1.1.2.3</t>
    </r>
  </si>
  <si>
    <r>
      <rPr>
        <sz val="8.5"/>
        <rFont val="Arial"/>
        <family val="2"/>
      </rPr>
      <t>Mise en page de texte - niveau 2 Elaboré</t>
    </r>
  </si>
  <si>
    <r>
      <rPr>
        <sz val="8.5"/>
        <rFont val="Arial"/>
        <family val="2"/>
      </rPr>
      <t>1.1.2.4</t>
    </r>
  </si>
  <si>
    <r>
      <rPr>
        <b/>
        <sz val="10"/>
        <color rgb="FFFFFFFF"/>
        <rFont val="Arial"/>
        <family val="2"/>
      </rPr>
      <t>UO 1.2 - Correction d’auteur</t>
    </r>
  </si>
  <si>
    <r>
      <rPr>
        <sz val="8.5"/>
        <rFont val="Arial"/>
        <family val="2"/>
      </rPr>
      <t>Corrections d'auteur</t>
    </r>
  </si>
  <si>
    <r>
      <rPr>
        <sz val="8.5"/>
        <rFont val="Arial"/>
        <family val="2"/>
      </rPr>
      <t>1.2</t>
    </r>
  </si>
  <si>
    <r>
      <rPr>
        <b/>
        <sz val="8.5"/>
        <rFont val="Arial"/>
        <family val="2"/>
      </rPr>
      <t>heure</t>
    </r>
  </si>
  <si>
    <r>
      <rPr>
        <b/>
        <sz val="10"/>
        <color rgb="FFFFFFFF"/>
        <rFont val="Arial"/>
        <family val="2"/>
      </rPr>
      <t>UO 1.3 - Secrétariat de rédaction</t>
    </r>
  </si>
  <si>
    <r>
      <rPr>
        <sz val="8.5"/>
        <rFont val="Arial"/>
        <family val="2"/>
      </rPr>
      <t>Relecture orthographique et typographique - niveau 1 simple</t>
    </r>
  </si>
  <si>
    <r>
      <rPr>
        <sz val="8.5"/>
        <rFont val="Arial"/>
        <family val="2"/>
      </rPr>
      <t>1.3.1</t>
    </r>
  </si>
  <si>
    <r>
      <rPr>
        <sz val="8.5"/>
        <rFont val="Arial"/>
        <family val="2"/>
      </rPr>
      <t>Relecture orthographique et typographique - niveau 2 élaboré</t>
    </r>
  </si>
  <si>
    <r>
      <rPr>
        <sz val="8.5"/>
        <rFont val="Arial"/>
        <family val="2"/>
      </rPr>
      <t>1.3.2</t>
    </r>
  </si>
  <si>
    <r>
      <rPr>
        <b/>
        <sz val="10"/>
        <color rgb="FFFFFFFF"/>
        <rFont val="Arial"/>
        <family val="2"/>
      </rPr>
      <t>UO 1.4 - Hotligne téléphonique</t>
    </r>
  </si>
  <si>
    <r>
      <rPr>
        <sz val="8.5"/>
        <rFont val="Arial"/>
        <family val="2"/>
      </rPr>
      <t>Assistance, dépannage, conseil et tutoring</t>
    </r>
  </si>
  <si>
    <r>
      <rPr>
        <sz val="8.5"/>
        <rFont val="Arial"/>
        <family val="2"/>
      </rPr>
      <t>1.4</t>
    </r>
  </si>
  <si>
    <r>
      <rPr>
        <sz val="8.5"/>
        <rFont val="Arial"/>
        <family val="2"/>
      </rPr>
      <t>Page 1 de 1</t>
    </r>
  </si>
  <si>
    <t>CANDIDAT</t>
  </si>
  <si>
    <t>Estimation</t>
  </si>
  <si>
    <t>Prix TTC</t>
  </si>
  <si>
    <t>Sous-total TTC</t>
  </si>
  <si>
    <t>Montant total TTC du DQE</t>
  </si>
  <si>
    <t xml:space="preserve">Délai normal </t>
  </si>
  <si>
    <t>Délai urgent</t>
  </si>
  <si>
    <t>Délai normal</t>
  </si>
  <si>
    <r>
      <t xml:space="preserve">
</t>
    </r>
    <r>
      <rPr>
        <b/>
        <sz val="10"/>
        <color rgb="FFFF0000"/>
        <rFont val="Marianne"/>
      </rPr>
      <t>Lot 1_Actions et outils de communication « Boite à outils »</t>
    </r>
    <r>
      <rPr>
        <b/>
        <sz val="12"/>
        <rFont val="Marianne"/>
      </rPr>
      <t xml:space="preserve"> 
</t>
    </r>
    <r>
      <rPr>
        <b/>
        <sz val="10"/>
        <rFont val="Marianne"/>
      </rPr>
      <t>SG-SAD3-006-25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</si>
</sst>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0"/>
      <color rgb="FF000000"/>
      <name val="Times New Roman"/>
      <charset val="204"/>
    </font>
    <font>
      <b/>
      <sz val="10"/>
      <name val="Arial"/>
      <family val="2"/>
    </font>
    <font>
      <b/>
      <sz val="8.5"/>
      <name val="Arial"/>
      <family val="2"/>
    </font>
    <font>
      <b/>
      <i/>
      <sz val="10"/>
      <name val="Arial"/>
      <family val="2"/>
    </font>
    <font>
      <sz val="8.5"/>
      <name val="Arial"/>
      <family val="2"/>
    </font>
    <font>
      <b/>
      <sz val="10"/>
      <color rgb="FFFFFFFF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2"/>
      <name val="Marianne"/>
    </font>
    <font>
      <b/>
      <sz val="10"/>
      <color rgb="FFFF0000"/>
      <name val="Marianne"/>
    </font>
    <font>
      <b/>
      <sz val="10"/>
      <name val="Marianne"/>
    </font>
  </fonts>
  <fills count="9">
    <fill>
      <patternFill patternType="none"/>
    </fill>
    <fill>
      <patternFill patternType="gray125"/>
    </fill>
    <fill>
      <patternFill patternType="solid">
        <fgColor rgb="FFFFF2CC"/>
      </patternFill>
    </fill>
    <fill>
      <patternFill patternType="solid">
        <fgColor rgb="FF000080"/>
      </patternFill>
    </fill>
    <fill>
      <patternFill patternType="solid">
        <fgColor rgb="FFF2F2F2"/>
      </patternFill>
    </fill>
    <fill>
      <patternFill patternType="solid">
        <fgColor rgb="FF3366FF"/>
      </patternFill>
    </fill>
    <fill>
      <patternFill patternType="solid">
        <fgColor rgb="FF00CCFF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0" xfId="0"/>
    <xf numFmtId="0" fontId="1" fillId="0" borderId="0" xfId="0" applyFont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0" borderId="15" xfId="0" applyNumberFormat="1" applyBorder="1" applyAlignment="1">
      <alignment horizontal="center" vertical="center"/>
    </xf>
    <xf numFmtId="0" fontId="0" fillId="8" borderId="0" xfId="0" applyFill="1"/>
    <xf numFmtId="0" fontId="7" fillId="8" borderId="0" xfId="0" applyFont="1" applyFill="1" applyAlignment="1">
      <alignment horizontal="right" vertical="center"/>
    </xf>
    <xf numFmtId="44" fontId="0" fillId="8" borderId="0" xfId="0" applyNumberFormat="1" applyFill="1"/>
    <xf numFmtId="0" fontId="7" fillId="8" borderId="0" xfId="0" applyFont="1" applyFill="1" applyAlignment="1">
      <alignment vertical="center"/>
    </xf>
    <xf numFmtId="0" fontId="1" fillId="8" borderId="0" xfId="0" applyFont="1" applyFill="1" applyAlignment="1">
      <alignment horizontal="right" vertical="center"/>
    </xf>
    <xf numFmtId="0" fontId="8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 indent="2"/>
    </xf>
    <xf numFmtId="0" fontId="2" fillId="0" borderId="6" xfId="0" applyFont="1" applyBorder="1" applyAlignment="1">
      <alignment horizontal="left" vertical="top" wrapText="1" indent="2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 indent="4"/>
    </xf>
    <xf numFmtId="0" fontId="2" fillId="2" borderId="4" xfId="0" applyFont="1" applyFill="1" applyBorder="1" applyAlignment="1">
      <alignment horizontal="left" vertical="top" wrapText="1" indent="4"/>
    </xf>
    <xf numFmtId="164" fontId="1" fillId="8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5" borderId="7" xfId="0" applyFont="1" applyFill="1" applyBorder="1" applyAlignment="1">
      <alignment horizontal="left" vertical="top" wrapText="1"/>
    </xf>
    <xf numFmtId="0" fontId="1" fillId="5" borderId="9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" fillId="5" borderId="3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O39" sqref="O39"/>
    </sheetView>
  </sheetViews>
  <sheetFormatPr baseColWidth="10" defaultColWidth="9" defaultRowHeight="12.75" x14ac:dyDescent="0.2"/>
  <cols>
    <col min="1" max="1" width="47.83203125" customWidth="1"/>
    <col min="2" max="3" width="14" customWidth="1"/>
    <col min="4" max="4" width="11.6640625" customWidth="1"/>
    <col min="5" max="6" width="12.6640625" customWidth="1"/>
    <col min="7" max="7" width="11.6640625" customWidth="1"/>
    <col min="8" max="8" width="8" customWidth="1"/>
    <col min="11" max="11" width="21.83203125" customWidth="1"/>
    <col min="12" max="12" width="20.1640625" customWidth="1"/>
    <col min="13" max="13" width="14.83203125" customWidth="1"/>
    <col min="14" max="14" width="18.1640625" customWidth="1"/>
    <col min="15" max="15" width="16.33203125" customWidth="1"/>
  </cols>
  <sheetData>
    <row r="1" spans="1:15" ht="87.95" customHeight="1" thickBot="1" x14ac:dyDescent="0.25">
      <c r="A1" s="25" t="s">
        <v>54</v>
      </c>
      <c r="B1" s="26"/>
      <c r="C1" s="26"/>
      <c r="D1" s="26"/>
      <c r="E1" s="26"/>
      <c r="F1" s="26"/>
      <c r="G1" s="27"/>
      <c r="K1" s="62" t="s">
        <v>46</v>
      </c>
      <c r="L1" s="63"/>
      <c r="M1" s="13"/>
      <c r="N1" s="13"/>
      <c r="O1" s="13"/>
    </row>
    <row r="2" spans="1:15" ht="39" customHeight="1" thickBot="1" x14ac:dyDescent="0.25">
      <c r="A2" s="28" t="s">
        <v>0</v>
      </c>
      <c r="B2" s="29"/>
      <c r="C2" s="29"/>
      <c r="D2" s="29"/>
      <c r="E2" s="29"/>
      <c r="F2" s="29"/>
      <c r="G2" s="30"/>
      <c r="K2" s="43" t="s">
        <v>47</v>
      </c>
      <c r="L2" s="43"/>
      <c r="M2" s="13"/>
      <c r="N2" s="64">
        <f>$O$33</f>
        <v>0</v>
      </c>
      <c r="O2" s="65"/>
    </row>
    <row r="3" spans="1:15" ht="18.95" customHeight="1" x14ac:dyDescent="0.2">
      <c r="A3" s="31" t="s">
        <v>1</v>
      </c>
      <c r="B3" s="33" t="s">
        <v>2</v>
      </c>
      <c r="C3" s="35" t="s">
        <v>3</v>
      </c>
      <c r="D3" s="37" t="s">
        <v>4</v>
      </c>
      <c r="E3" s="38"/>
      <c r="F3" s="39" t="s">
        <v>5</v>
      </c>
      <c r="G3" s="40"/>
      <c r="K3" s="14"/>
      <c r="L3" s="14"/>
      <c r="M3" s="15"/>
      <c r="N3" s="15"/>
      <c r="O3" s="15"/>
    </row>
    <row r="4" spans="1:15" ht="33" customHeight="1" x14ac:dyDescent="0.2">
      <c r="A4" s="32"/>
      <c r="B4" s="34"/>
      <c r="C4" s="36"/>
      <c r="D4" s="3" t="s">
        <v>53</v>
      </c>
      <c r="E4" s="4" t="s">
        <v>52</v>
      </c>
      <c r="F4" s="3" t="s">
        <v>53</v>
      </c>
      <c r="G4" s="4" t="s">
        <v>52</v>
      </c>
      <c r="K4" s="66" t="s">
        <v>51</v>
      </c>
      <c r="L4" s="66" t="s">
        <v>52</v>
      </c>
      <c r="M4" s="16"/>
      <c r="N4" s="71" t="s">
        <v>48</v>
      </c>
      <c r="O4" s="71" t="s">
        <v>48</v>
      </c>
    </row>
    <row r="5" spans="1:15" ht="21" customHeight="1" x14ac:dyDescent="0.2">
      <c r="A5" s="49" t="s">
        <v>6</v>
      </c>
      <c r="B5" s="52"/>
      <c r="C5" s="52"/>
      <c r="D5" s="52"/>
      <c r="E5" s="52"/>
      <c r="F5" s="52"/>
      <c r="G5" s="50"/>
      <c r="K5" s="67"/>
      <c r="L5" s="69"/>
      <c r="M5" s="15"/>
      <c r="N5" s="72"/>
      <c r="O5" s="72"/>
    </row>
    <row r="6" spans="1:15" ht="21" customHeight="1" x14ac:dyDescent="0.2">
      <c r="A6" s="53" t="s">
        <v>7</v>
      </c>
      <c r="B6" s="54"/>
      <c r="C6" s="54"/>
      <c r="D6" s="54"/>
      <c r="E6" s="54"/>
      <c r="F6" s="54"/>
      <c r="G6" s="55"/>
      <c r="K6" s="68"/>
      <c r="L6" s="70"/>
      <c r="M6" s="15"/>
      <c r="N6" s="73"/>
      <c r="O6" s="73"/>
    </row>
    <row r="7" spans="1:15" ht="32.1" customHeight="1" x14ac:dyDescent="0.2">
      <c r="A7" s="5" t="s">
        <v>8</v>
      </c>
      <c r="B7" s="6" t="s">
        <v>9</v>
      </c>
      <c r="C7" s="1" t="s">
        <v>10</v>
      </c>
      <c r="D7" s="7"/>
      <c r="E7" s="8"/>
      <c r="F7" s="9"/>
      <c r="G7" s="9"/>
      <c r="K7" s="17">
        <v>50</v>
      </c>
      <c r="L7" s="17">
        <v>5</v>
      </c>
      <c r="M7" s="18"/>
      <c r="N7" s="19">
        <f>(F7*K7)</f>
        <v>0</v>
      </c>
      <c r="O7" s="19">
        <f>(G7*L7)</f>
        <v>0</v>
      </c>
    </row>
    <row r="8" spans="1:15" ht="32.1" customHeight="1" x14ac:dyDescent="0.2">
      <c r="A8" s="10" t="s">
        <v>11</v>
      </c>
      <c r="B8" s="6" t="s">
        <v>12</v>
      </c>
      <c r="C8" s="1" t="s">
        <v>10</v>
      </c>
      <c r="D8" s="7"/>
      <c r="E8" s="8"/>
      <c r="F8" s="9"/>
      <c r="G8" s="9"/>
      <c r="K8" s="17">
        <v>5</v>
      </c>
      <c r="L8" s="17">
        <v>5</v>
      </c>
      <c r="M8" s="18"/>
      <c r="N8" s="19">
        <f t="shared" ref="N8:N14" si="0">(F8*K8)</f>
        <v>0</v>
      </c>
      <c r="O8" s="19">
        <f t="shared" ref="O8:O14" si="1">(G8*L8)</f>
        <v>0</v>
      </c>
    </row>
    <row r="9" spans="1:15" ht="32.1" customHeight="1" x14ac:dyDescent="0.2">
      <c r="A9" s="10" t="s">
        <v>13</v>
      </c>
      <c r="B9" s="6" t="s">
        <v>14</v>
      </c>
      <c r="C9" s="1" t="s">
        <v>10</v>
      </c>
      <c r="D9" s="7"/>
      <c r="E9" s="8"/>
      <c r="F9" s="9"/>
      <c r="G9" s="9"/>
      <c r="K9" s="17">
        <v>20</v>
      </c>
      <c r="L9" s="17"/>
      <c r="M9" s="18"/>
      <c r="N9" s="19">
        <f t="shared" si="0"/>
        <v>0</v>
      </c>
      <c r="O9" s="19">
        <f t="shared" si="1"/>
        <v>0</v>
      </c>
    </row>
    <row r="10" spans="1:15" ht="32.1" customHeight="1" x14ac:dyDescent="0.2">
      <c r="A10" s="10" t="s">
        <v>15</v>
      </c>
      <c r="B10" s="6" t="s">
        <v>16</v>
      </c>
      <c r="C10" s="1" t="s">
        <v>17</v>
      </c>
      <c r="D10" s="7"/>
      <c r="E10" s="8"/>
      <c r="F10" s="9"/>
      <c r="G10" s="9"/>
      <c r="K10" s="17">
        <v>40</v>
      </c>
      <c r="L10" s="17"/>
      <c r="M10" s="18"/>
      <c r="N10" s="19">
        <f t="shared" si="0"/>
        <v>0</v>
      </c>
      <c r="O10" s="19">
        <f t="shared" si="1"/>
        <v>0</v>
      </c>
    </row>
    <row r="11" spans="1:15" ht="30.95" customHeight="1" x14ac:dyDescent="0.2">
      <c r="A11" s="5" t="s">
        <v>18</v>
      </c>
      <c r="B11" s="6" t="s">
        <v>19</v>
      </c>
      <c r="C11" s="1" t="s">
        <v>17</v>
      </c>
      <c r="D11" s="7"/>
      <c r="E11" s="8"/>
      <c r="F11" s="9"/>
      <c r="G11" s="9"/>
      <c r="K11" s="17">
        <v>200</v>
      </c>
      <c r="L11" s="17">
        <v>60</v>
      </c>
      <c r="M11" s="18"/>
      <c r="N11" s="19">
        <f t="shared" si="0"/>
        <v>0</v>
      </c>
      <c r="O11" s="19">
        <f t="shared" si="1"/>
        <v>0</v>
      </c>
    </row>
    <row r="12" spans="1:15" ht="32.1" customHeight="1" x14ac:dyDescent="0.2">
      <c r="A12" s="5" t="s">
        <v>20</v>
      </c>
      <c r="B12" s="6" t="s">
        <v>21</v>
      </c>
      <c r="C12" s="1" t="s">
        <v>17</v>
      </c>
      <c r="D12" s="7"/>
      <c r="E12" s="8"/>
      <c r="F12" s="9"/>
      <c r="G12" s="9"/>
      <c r="K12" s="17">
        <v>400</v>
      </c>
      <c r="L12" s="17">
        <v>100</v>
      </c>
      <c r="M12" s="18"/>
      <c r="N12" s="19">
        <f t="shared" si="0"/>
        <v>0</v>
      </c>
      <c r="O12" s="19">
        <f t="shared" si="1"/>
        <v>0</v>
      </c>
    </row>
    <row r="13" spans="1:15" ht="32.1" customHeight="1" x14ac:dyDescent="0.2">
      <c r="A13" s="5" t="s">
        <v>22</v>
      </c>
      <c r="B13" s="6" t="s">
        <v>23</v>
      </c>
      <c r="C13" s="1" t="s">
        <v>17</v>
      </c>
      <c r="D13" s="7"/>
      <c r="E13" s="8"/>
      <c r="F13" s="9"/>
      <c r="G13" s="9"/>
      <c r="K13" s="17">
        <v>300</v>
      </c>
      <c r="L13" s="17"/>
      <c r="M13" s="15"/>
      <c r="N13" s="19">
        <f t="shared" si="0"/>
        <v>0</v>
      </c>
      <c r="O13" s="19">
        <f t="shared" si="1"/>
        <v>0</v>
      </c>
    </row>
    <row r="14" spans="1:15" ht="32.1" customHeight="1" x14ac:dyDescent="0.2">
      <c r="A14" s="5" t="s">
        <v>24</v>
      </c>
      <c r="B14" s="6" t="s">
        <v>25</v>
      </c>
      <c r="C14" s="1" t="s">
        <v>17</v>
      </c>
      <c r="D14" s="7"/>
      <c r="E14" s="8"/>
      <c r="F14" s="9"/>
      <c r="G14" s="9"/>
      <c r="K14" s="17">
        <v>500</v>
      </c>
      <c r="L14" s="17">
        <v>60</v>
      </c>
      <c r="M14" s="18"/>
      <c r="N14" s="19">
        <f t="shared" si="0"/>
        <v>0</v>
      </c>
      <c r="O14" s="19">
        <f t="shared" si="1"/>
        <v>0</v>
      </c>
    </row>
    <row r="15" spans="1:15" ht="21.95" customHeight="1" x14ac:dyDescent="0.2">
      <c r="A15" s="53" t="s">
        <v>26</v>
      </c>
      <c r="B15" s="55"/>
      <c r="C15" s="56"/>
      <c r="D15" s="57"/>
      <c r="E15" s="57"/>
      <c r="F15" s="57"/>
      <c r="G15" s="58"/>
      <c r="M15" s="18"/>
    </row>
    <row r="16" spans="1:15" ht="32.1" customHeight="1" x14ac:dyDescent="0.2">
      <c r="A16" s="5" t="s">
        <v>8</v>
      </c>
      <c r="B16" s="6" t="s">
        <v>27</v>
      </c>
      <c r="C16" s="1" t="s">
        <v>10</v>
      </c>
      <c r="D16" s="7"/>
      <c r="E16" s="8"/>
      <c r="F16" s="9"/>
      <c r="G16" s="9"/>
      <c r="K16" s="17">
        <v>10</v>
      </c>
      <c r="L16" s="17">
        <v>2</v>
      </c>
      <c r="M16" s="18"/>
      <c r="N16" s="19">
        <f t="shared" ref="N16:N19" si="2">(F16*K16)</f>
        <v>0</v>
      </c>
      <c r="O16" s="19">
        <f t="shared" ref="O16:O19" si="3">(G16*L16)</f>
        <v>0</v>
      </c>
    </row>
    <row r="17" spans="1:15" ht="32.1" customHeight="1" x14ac:dyDescent="0.2">
      <c r="A17" s="10" t="s">
        <v>11</v>
      </c>
      <c r="B17" s="6" t="s">
        <v>28</v>
      </c>
      <c r="C17" s="1" t="s">
        <v>10</v>
      </c>
      <c r="D17" s="7"/>
      <c r="E17" s="8"/>
      <c r="F17" s="9"/>
      <c r="G17" s="9"/>
      <c r="K17" s="17">
        <v>2</v>
      </c>
      <c r="L17" s="17"/>
      <c r="M17" s="18"/>
      <c r="N17" s="19">
        <f t="shared" si="2"/>
        <v>0</v>
      </c>
      <c r="O17" s="19">
        <f t="shared" si="3"/>
        <v>0</v>
      </c>
    </row>
    <row r="18" spans="1:15" ht="32.1" customHeight="1" x14ac:dyDescent="0.2">
      <c r="A18" s="10" t="s">
        <v>29</v>
      </c>
      <c r="B18" s="6" t="s">
        <v>30</v>
      </c>
      <c r="C18" s="1" t="s">
        <v>17</v>
      </c>
      <c r="D18" s="7"/>
      <c r="E18" s="8"/>
      <c r="F18" s="9"/>
      <c r="G18" s="9"/>
      <c r="K18" s="17">
        <v>100</v>
      </c>
      <c r="L18" s="17">
        <v>10</v>
      </c>
      <c r="M18" s="18"/>
      <c r="N18" s="19">
        <f t="shared" si="2"/>
        <v>0</v>
      </c>
      <c r="O18" s="19">
        <f t="shared" si="3"/>
        <v>0</v>
      </c>
    </row>
    <row r="19" spans="1:15" ht="30.95" customHeight="1" x14ac:dyDescent="0.2">
      <c r="A19" s="10" t="s">
        <v>31</v>
      </c>
      <c r="B19" s="6" t="s">
        <v>32</v>
      </c>
      <c r="C19" s="1" t="s">
        <v>17</v>
      </c>
      <c r="D19" s="7"/>
      <c r="E19" s="8"/>
      <c r="F19" s="9"/>
      <c r="G19" s="9"/>
      <c r="K19" s="17">
        <v>50</v>
      </c>
      <c r="L19" s="17"/>
      <c r="M19" s="18"/>
      <c r="N19" s="19">
        <f t="shared" si="2"/>
        <v>0</v>
      </c>
      <c r="O19" s="19">
        <f t="shared" si="3"/>
        <v>0</v>
      </c>
    </row>
    <row r="20" spans="1:15" ht="23.1" customHeight="1" x14ac:dyDescent="0.2">
      <c r="A20" s="49" t="s">
        <v>33</v>
      </c>
      <c r="B20" s="50"/>
      <c r="C20" s="59"/>
      <c r="D20" s="60"/>
      <c r="E20" s="60"/>
      <c r="F20" s="60"/>
      <c r="G20" s="61"/>
      <c r="K20" s="15"/>
      <c r="L20" s="15"/>
      <c r="M20" s="18"/>
      <c r="N20" s="15"/>
      <c r="O20" s="15"/>
    </row>
    <row r="21" spans="1:15" ht="30.95" customHeight="1" x14ac:dyDescent="0.2">
      <c r="A21" s="10" t="s">
        <v>34</v>
      </c>
      <c r="B21" s="6" t="s">
        <v>35</v>
      </c>
      <c r="C21" s="2" t="s">
        <v>36</v>
      </c>
      <c r="D21" s="7"/>
      <c r="E21" s="8"/>
      <c r="F21" s="9"/>
      <c r="G21" s="9"/>
      <c r="K21" s="17">
        <v>100</v>
      </c>
      <c r="L21" s="17">
        <v>10</v>
      </c>
      <c r="M21" s="15"/>
      <c r="N21" s="19">
        <f>(F21*K21)</f>
        <v>0</v>
      </c>
      <c r="O21" s="19">
        <f>(G21*L21)</f>
        <v>0</v>
      </c>
    </row>
    <row r="22" spans="1:15" ht="22.7" customHeight="1" x14ac:dyDescent="0.2">
      <c r="A22" s="44" t="s">
        <v>37</v>
      </c>
      <c r="B22" s="45"/>
      <c r="C22" s="46"/>
      <c r="D22" s="47"/>
      <c r="E22" s="47"/>
      <c r="F22" s="47"/>
      <c r="G22" s="48"/>
      <c r="M22" s="18"/>
    </row>
    <row r="23" spans="1:15" ht="30.6" customHeight="1" x14ac:dyDescent="0.2">
      <c r="A23" s="11" t="s">
        <v>38</v>
      </c>
      <c r="B23" s="6" t="s">
        <v>39</v>
      </c>
      <c r="C23" s="1" t="s">
        <v>17</v>
      </c>
      <c r="D23" s="7"/>
      <c r="E23" s="8"/>
      <c r="F23" s="9"/>
      <c r="G23" s="9"/>
      <c r="H23" s="12"/>
      <c r="K23" s="17">
        <v>400</v>
      </c>
      <c r="L23" s="17"/>
      <c r="M23" s="18"/>
      <c r="N23" s="19">
        <f t="shared" ref="N23:N24" si="4">(F23*K23)</f>
        <v>0</v>
      </c>
      <c r="O23" s="19">
        <f t="shared" ref="O23:O24" si="5">(G23*L23)</f>
        <v>0</v>
      </c>
    </row>
    <row r="24" spans="1:15" ht="32.1" customHeight="1" x14ac:dyDescent="0.2">
      <c r="A24" s="5" t="s">
        <v>40</v>
      </c>
      <c r="B24" s="6" t="s">
        <v>41</v>
      </c>
      <c r="C24" s="1" t="s">
        <v>17</v>
      </c>
      <c r="D24" s="7"/>
      <c r="E24" s="8"/>
      <c r="F24" s="9"/>
      <c r="G24" s="9"/>
      <c r="H24" s="12"/>
      <c r="K24" s="17">
        <v>50</v>
      </c>
      <c r="L24" s="17"/>
      <c r="M24" s="18"/>
      <c r="N24" s="19">
        <f t="shared" si="4"/>
        <v>0</v>
      </c>
      <c r="O24" s="19">
        <f t="shared" si="5"/>
        <v>0</v>
      </c>
    </row>
    <row r="25" spans="1:15" ht="21.95" customHeight="1" x14ac:dyDescent="0.2">
      <c r="A25" s="49" t="s">
        <v>42</v>
      </c>
      <c r="B25" s="50"/>
      <c r="C25" s="46"/>
      <c r="D25" s="47"/>
      <c r="E25" s="47"/>
      <c r="F25" s="47"/>
      <c r="G25" s="48"/>
      <c r="H25" s="12"/>
      <c r="M25" s="18"/>
    </row>
    <row r="26" spans="1:15" ht="32.85" customHeight="1" x14ac:dyDescent="0.2">
      <c r="A26" s="10" t="s">
        <v>43</v>
      </c>
      <c r="B26" s="6" t="s">
        <v>44</v>
      </c>
      <c r="C26" s="1" t="s">
        <v>10</v>
      </c>
      <c r="D26" s="7"/>
      <c r="E26" s="8"/>
      <c r="F26" s="9"/>
      <c r="G26" s="9"/>
      <c r="H26" s="12"/>
      <c r="K26" s="17">
        <v>3</v>
      </c>
      <c r="L26" s="17">
        <v>1</v>
      </c>
      <c r="M26" s="18"/>
      <c r="N26" s="19">
        <f>(F26*K26)</f>
        <v>0</v>
      </c>
      <c r="O26" s="19">
        <f>(G26*L26)</f>
        <v>0</v>
      </c>
    </row>
    <row r="27" spans="1:15" ht="12" customHeight="1" x14ac:dyDescent="0.2">
      <c r="A27" s="51" t="s">
        <v>45</v>
      </c>
      <c r="B27" s="51"/>
      <c r="C27" s="51"/>
      <c r="D27" s="51"/>
      <c r="E27" s="51"/>
      <c r="F27" s="51"/>
      <c r="G27" s="51"/>
      <c r="H27" s="51"/>
      <c r="K27" s="15"/>
      <c r="L27" s="15"/>
      <c r="M27" s="15"/>
      <c r="N27" s="15"/>
      <c r="O27" s="15"/>
    </row>
    <row r="28" spans="1:15" x14ac:dyDescent="0.2">
      <c r="K28" s="13"/>
      <c r="L28" s="13"/>
      <c r="M28" s="15"/>
      <c r="N28" s="18"/>
      <c r="O28" s="18"/>
    </row>
    <row r="29" spans="1:15" x14ac:dyDescent="0.2">
      <c r="K29" s="20"/>
      <c r="L29" s="20"/>
      <c r="M29" s="21" t="s">
        <v>49</v>
      </c>
      <c r="N29" s="22">
        <f>SUM(N7:N27)</f>
        <v>0</v>
      </c>
      <c r="O29" s="22">
        <f>SUM(O7:O27)</f>
        <v>0</v>
      </c>
    </row>
    <row r="30" spans="1:15" x14ac:dyDescent="0.2">
      <c r="K30" s="20"/>
      <c r="L30" s="20"/>
      <c r="M30" s="23"/>
      <c r="N30" s="20"/>
      <c r="O30" s="20"/>
    </row>
    <row r="31" spans="1:15" x14ac:dyDescent="0.2">
      <c r="K31" s="20"/>
      <c r="L31" s="20"/>
      <c r="M31" s="23"/>
      <c r="N31" s="20"/>
      <c r="O31" s="20"/>
    </row>
    <row r="32" spans="1:15" x14ac:dyDescent="0.2">
      <c r="K32" s="20"/>
      <c r="L32" s="20"/>
      <c r="M32" s="24" t="s">
        <v>50</v>
      </c>
      <c r="N32" s="41">
        <f>SUM(N29:O29)</f>
        <v>0</v>
      </c>
      <c r="O32" s="42"/>
    </row>
    <row r="33" spans="11:15" x14ac:dyDescent="0.2">
      <c r="K33" s="20"/>
      <c r="L33" s="20"/>
      <c r="M33" s="20"/>
      <c r="N33" s="20"/>
      <c r="O33" s="20"/>
    </row>
  </sheetData>
  <mergeCells count="26">
    <mergeCell ref="K1:L1"/>
    <mergeCell ref="N2:O2"/>
    <mergeCell ref="K4:K6"/>
    <mergeCell ref="L4:L6"/>
    <mergeCell ref="N4:N6"/>
    <mergeCell ref="O4:O6"/>
    <mergeCell ref="N32:O32"/>
    <mergeCell ref="K2:L2"/>
    <mergeCell ref="A22:B22"/>
    <mergeCell ref="C22:G22"/>
    <mergeCell ref="A25:B25"/>
    <mergeCell ref="C25:G25"/>
    <mergeCell ref="A27:H27"/>
    <mergeCell ref="A5:G5"/>
    <mergeCell ref="A6:G6"/>
    <mergeCell ref="A15:B15"/>
    <mergeCell ref="C15:G15"/>
    <mergeCell ref="A20:B20"/>
    <mergeCell ref="C20:G20"/>
    <mergeCell ref="A1:G1"/>
    <mergeCell ref="A2:G2"/>
    <mergeCell ref="A3:A4"/>
    <mergeCell ref="B3:B4"/>
    <mergeCell ref="C3:C4"/>
    <mergeCell ref="D3:E3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006-25_BPU LOT 1_V10</dc:title>
  <dc:creator>Isabelle Flegeo</dc:creator>
  <cp:lastModifiedBy>LAMI Nathalie</cp:lastModifiedBy>
  <dcterms:created xsi:type="dcterms:W3CDTF">2025-06-30T07:42:19Z</dcterms:created>
  <dcterms:modified xsi:type="dcterms:W3CDTF">2025-07-23T13:42:48Z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2025-06-30T00:00:00Z</vt:filetime>
  </property>
  <property fmtid="{D5CDD505-2E9C-101B-9397-08002B2CF9AE}" pid="3" name="Creator">
    <vt:lpwstr>Word</vt:lpwstr>
  </property>
  <property fmtid="{D5CDD505-2E9C-101B-9397-08002B2CF9AE}" pid="4" name="LastSaved">
    <vt:filetime>2025-06-30T00:00:00Z</vt:filetime>
  </property>
  <property fmtid="{D5CDD505-2E9C-101B-9397-08002B2CF9AE}" pid="5" name="Producer">
    <vt:lpwstr>macOS Version 15.4.1 (assemblage 24E263) Quartz PDFContext</vt:lpwstr>
  </property>
</Properties>
</file>